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gt/momo_pro_system/"/>
    </mc:Choice>
  </mc:AlternateContent>
  <xr:revisionPtr revIDLastSave="0" documentId="8_{17114F31-1264-3B44-846F-EAD1A9575F18}" xr6:coauthVersionLast="47" xr6:coauthVersionMax="47" xr10:uidLastSave="{00000000-0000-0000-0000-000000000000}"/>
  <bookViews>
    <workbookView xWindow="11880" yWindow="5920" windowWidth="27840" windowHeight="16820" xr2:uid="{E5FCD13C-8794-7E42-8E39-C0A4CFE8CCBB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0" i="1" l="1"/>
  <c r="N10" i="1"/>
  <c r="AM9" i="1"/>
  <c r="N9" i="1"/>
  <c r="AM8" i="1"/>
  <c r="N8" i="1"/>
  <c r="AM7" i="1"/>
  <c r="N7" i="1"/>
  <c r="AM6" i="1"/>
  <c r="N6" i="1"/>
  <c r="AM5" i="1"/>
  <c r="N5" i="1"/>
  <c r="AM4" i="1"/>
  <c r="N4" i="1"/>
  <c r="AM3" i="1"/>
  <c r="N3" i="1"/>
  <c r="AM2" i="1"/>
  <c r="N2" i="1"/>
</calcChain>
</file>

<file path=xl/sharedStrings.xml><?xml version="1.0" encoding="utf-8"?>
<sst xmlns="http://schemas.openxmlformats.org/spreadsheetml/2006/main" count="132" uniqueCount="79">
  <si>
    <r>
      <rPr>
        <sz val="12"/>
        <color theme="1"/>
        <rFont val="微軟正黑體"/>
        <family val="2"/>
        <charset val="136"/>
      </rPr>
      <t>年</t>
    </r>
  </si>
  <si>
    <r>
      <rPr>
        <sz val="12"/>
        <color theme="1"/>
        <rFont val="微軟正黑體"/>
        <family val="2"/>
        <charset val="136"/>
      </rPr>
      <t>月</t>
    </r>
  </si>
  <si>
    <r>
      <rPr>
        <sz val="12"/>
        <color theme="1"/>
        <rFont val="微軟正黑體"/>
        <family val="2"/>
        <charset val="136"/>
      </rPr>
      <t>商品部</t>
    </r>
  </si>
  <si>
    <r>
      <rPr>
        <sz val="12"/>
        <color theme="1"/>
        <rFont val="Trebuchet MS"/>
        <family val="2"/>
      </rPr>
      <t>3C</t>
    </r>
    <r>
      <rPr>
        <sz val="12"/>
        <color theme="1"/>
        <rFont val="微軟正黑體"/>
        <family val="2"/>
        <charset val="136"/>
      </rPr>
      <t>百貨</t>
    </r>
  </si>
  <si>
    <r>
      <rPr>
        <sz val="12"/>
        <color theme="1"/>
        <rFont val="微軟正黑體"/>
        <family val="2"/>
        <charset val="136"/>
      </rPr>
      <t>處別</t>
    </r>
  </si>
  <si>
    <r>
      <rPr>
        <sz val="12"/>
        <color theme="1"/>
        <rFont val="微軟正黑體"/>
        <family val="2"/>
        <charset val="136"/>
      </rPr>
      <t>科別</t>
    </r>
  </si>
  <si>
    <r>
      <rPr>
        <sz val="12"/>
        <color theme="1"/>
        <rFont val="微軟正黑體"/>
        <family val="2"/>
        <charset val="136"/>
      </rPr>
      <t>區</t>
    </r>
    <r>
      <rPr>
        <sz val="12"/>
        <color theme="1"/>
        <rFont val="Trebuchet MS"/>
        <family val="2"/>
      </rPr>
      <t>ID</t>
    </r>
  </si>
  <si>
    <r>
      <rPr>
        <sz val="12"/>
        <color theme="1"/>
        <rFont val="微軟正黑體"/>
        <family val="2"/>
        <charset val="136"/>
      </rPr>
      <t>區名稱</t>
    </r>
  </si>
  <si>
    <r>
      <rPr>
        <sz val="12"/>
        <color theme="1"/>
        <rFont val="微軟正黑體"/>
        <family val="2"/>
        <charset val="136"/>
      </rPr>
      <t>商品</t>
    </r>
    <r>
      <rPr>
        <sz val="12"/>
        <color theme="1"/>
        <rFont val="Trebuchet MS"/>
        <family val="2"/>
      </rPr>
      <t>_PM</t>
    </r>
  </si>
  <si>
    <r>
      <rPr>
        <sz val="12"/>
        <color theme="1"/>
        <rFont val="微軟正黑體"/>
        <family val="2"/>
        <charset val="136"/>
      </rPr>
      <t>品牌名稱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合併</t>
    </r>
  </si>
  <si>
    <r>
      <rPr>
        <sz val="12"/>
        <color theme="1"/>
        <rFont val="微軟正黑體"/>
        <family val="2"/>
        <charset val="136"/>
      </rPr>
      <t>廠商編號</t>
    </r>
  </si>
  <si>
    <r>
      <rPr>
        <sz val="12"/>
        <color theme="1"/>
        <rFont val="微軟正黑體"/>
        <family val="2"/>
        <charset val="136"/>
      </rPr>
      <t>廠商名稱</t>
    </r>
  </si>
  <si>
    <r>
      <rPr>
        <sz val="12"/>
        <color theme="1"/>
        <rFont val="微軟正黑體"/>
        <family val="2"/>
        <charset val="136"/>
      </rPr>
      <t>借採轉</t>
    </r>
  </si>
  <si>
    <t>件單價</t>
    <phoneticPr fontId="4" type="noConversion"/>
  </si>
  <si>
    <r>
      <rPr>
        <sz val="12"/>
        <color theme="1"/>
        <rFont val="微軟正黑體"/>
        <family val="2"/>
        <charset val="136"/>
      </rPr>
      <t>銷售額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本月</t>
    </r>
  </si>
  <si>
    <r>
      <rPr>
        <sz val="12"/>
        <color theme="1"/>
        <rFont val="微軟正黑體"/>
        <family val="2"/>
        <charset val="136"/>
      </rPr>
      <t>銷售額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上月</t>
    </r>
  </si>
  <si>
    <r>
      <rPr>
        <sz val="12"/>
        <color theme="1"/>
        <rFont val="微軟正黑體"/>
        <family val="2"/>
        <charset val="136"/>
      </rPr>
      <t>銷售額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去年同期</t>
    </r>
  </si>
  <si>
    <r>
      <rPr>
        <sz val="12"/>
        <color theme="1"/>
        <rFont val="微軟正黑體"/>
        <family val="2"/>
        <charset val="136"/>
      </rPr>
      <t>毛</t>
    </r>
    <r>
      <rPr>
        <sz val="12"/>
        <color theme="1"/>
        <rFont val="Trebuchet MS"/>
        <family val="2"/>
      </rPr>
      <t>1</t>
    </r>
    <r>
      <rPr>
        <sz val="12"/>
        <color theme="1"/>
        <rFont val="微軟正黑體"/>
        <family val="2"/>
        <charset val="136"/>
      </rPr>
      <t>額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本月</t>
    </r>
  </si>
  <si>
    <r>
      <rPr>
        <sz val="12"/>
        <color theme="1"/>
        <rFont val="微軟正黑體"/>
        <family val="2"/>
        <charset val="136"/>
      </rPr>
      <t>毛</t>
    </r>
    <r>
      <rPr>
        <sz val="12"/>
        <color theme="1"/>
        <rFont val="Trebuchet MS"/>
        <family val="2"/>
      </rPr>
      <t>1</t>
    </r>
    <r>
      <rPr>
        <sz val="12"/>
        <color theme="1"/>
        <rFont val="微軟正黑體"/>
        <family val="2"/>
        <charset val="136"/>
      </rPr>
      <t>額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上月</t>
    </r>
  </si>
  <si>
    <r>
      <rPr>
        <sz val="12"/>
        <color theme="1"/>
        <rFont val="微軟正黑體"/>
        <family val="2"/>
        <charset val="136"/>
      </rPr>
      <t>毛</t>
    </r>
    <r>
      <rPr>
        <sz val="12"/>
        <color theme="1"/>
        <rFont val="Trebuchet MS"/>
        <family val="2"/>
      </rPr>
      <t>1</t>
    </r>
    <r>
      <rPr>
        <sz val="12"/>
        <color theme="1"/>
        <rFont val="微軟正黑體"/>
        <family val="2"/>
        <charset val="136"/>
      </rPr>
      <t>額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去年同期</t>
    </r>
  </si>
  <si>
    <r>
      <rPr>
        <sz val="12"/>
        <color theme="1"/>
        <rFont val="微軟正黑體"/>
        <family val="2"/>
        <charset val="136"/>
      </rPr>
      <t>折扣金額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本月</t>
    </r>
  </si>
  <si>
    <r>
      <rPr>
        <sz val="12"/>
        <color theme="1"/>
        <rFont val="微軟正黑體"/>
        <family val="2"/>
        <charset val="136"/>
      </rPr>
      <t>折扣金額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上月</t>
    </r>
  </si>
  <si>
    <r>
      <rPr>
        <sz val="12"/>
        <color theme="1"/>
        <rFont val="微軟正黑體"/>
        <family val="2"/>
        <charset val="136"/>
      </rPr>
      <t>折扣金額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去年同期</t>
    </r>
  </si>
  <si>
    <r>
      <rPr>
        <sz val="12"/>
        <color theme="1"/>
        <rFont val="微軟正黑體"/>
        <family val="2"/>
        <charset val="136"/>
      </rPr>
      <t>折價券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本月</t>
    </r>
  </si>
  <si>
    <r>
      <rPr>
        <sz val="12"/>
        <color theme="1"/>
        <rFont val="微軟正黑體"/>
        <family val="2"/>
        <charset val="136"/>
      </rPr>
      <t>折價券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上月</t>
    </r>
  </si>
  <si>
    <r>
      <rPr>
        <sz val="12"/>
        <color theme="1"/>
        <rFont val="微軟正黑體"/>
        <family val="2"/>
        <charset val="136"/>
      </rPr>
      <t>折價券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去年同期</t>
    </r>
  </si>
  <si>
    <r>
      <rPr>
        <sz val="12"/>
        <color theme="1"/>
        <rFont val="微軟正黑體"/>
        <family val="2"/>
        <charset val="136"/>
      </rPr>
      <t>其他行銷活動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本月</t>
    </r>
  </si>
  <si>
    <r>
      <rPr>
        <sz val="12"/>
        <color theme="1"/>
        <rFont val="微軟正黑體"/>
        <family val="2"/>
        <charset val="136"/>
      </rPr>
      <t>其他行銷活動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上月</t>
    </r>
  </si>
  <si>
    <r>
      <rPr>
        <sz val="12"/>
        <color theme="1"/>
        <rFont val="微軟正黑體"/>
        <family val="2"/>
        <charset val="136"/>
      </rPr>
      <t>其他行銷活動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去年同期</t>
    </r>
  </si>
  <si>
    <r>
      <rPr>
        <sz val="12"/>
        <color theme="1"/>
        <rFont val="微軟正黑體"/>
        <family val="2"/>
        <charset val="136"/>
      </rPr>
      <t>點我折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本月</t>
    </r>
  </si>
  <si>
    <r>
      <rPr>
        <sz val="12"/>
        <color theme="1"/>
        <rFont val="微軟正黑體"/>
        <family val="2"/>
        <charset val="136"/>
      </rPr>
      <t>點我折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上月</t>
    </r>
  </si>
  <si>
    <r>
      <rPr>
        <sz val="12"/>
        <color theme="1"/>
        <rFont val="微軟正黑體"/>
        <family val="2"/>
        <charset val="136"/>
      </rPr>
      <t>點我折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去年同期</t>
    </r>
  </si>
  <si>
    <r>
      <rPr>
        <sz val="12"/>
        <color theme="1"/>
        <rFont val="微軟正黑體"/>
        <family val="2"/>
        <charset val="136"/>
      </rPr>
      <t>點數折抵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本月</t>
    </r>
  </si>
  <si>
    <r>
      <rPr>
        <sz val="12"/>
        <color theme="1"/>
        <rFont val="微軟正黑體"/>
        <family val="2"/>
        <charset val="136"/>
      </rPr>
      <t>點數折抵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上月</t>
    </r>
  </si>
  <si>
    <r>
      <rPr>
        <sz val="12"/>
        <color theme="1"/>
        <rFont val="微軟正黑體"/>
        <family val="2"/>
        <charset val="136"/>
      </rPr>
      <t>點數折抵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去年同期</t>
    </r>
  </si>
  <si>
    <r>
      <rPr>
        <sz val="12"/>
        <color theme="1"/>
        <rFont val="微軟正黑體"/>
        <family val="2"/>
        <charset val="136"/>
      </rPr>
      <t>銷售量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本月</t>
    </r>
  </si>
  <si>
    <r>
      <rPr>
        <sz val="12"/>
        <color theme="1"/>
        <rFont val="微軟正黑體"/>
        <family val="2"/>
        <charset val="136"/>
      </rPr>
      <t>銷售量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上月</t>
    </r>
  </si>
  <si>
    <r>
      <rPr>
        <sz val="12"/>
        <color theme="1"/>
        <rFont val="微軟正黑體"/>
        <family val="2"/>
        <charset val="136"/>
      </rPr>
      <t>銷售量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去年同期</t>
    </r>
  </si>
  <si>
    <t>轉換率</t>
    <phoneticPr fontId="4" type="noConversion"/>
  </si>
  <si>
    <r>
      <rPr>
        <sz val="12"/>
        <color theme="1"/>
        <rFont val="微軟正黑體"/>
        <family val="2"/>
        <charset val="136"/>
      </rPr>
      <t>瀏覽數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本月</t>
    </r>
  </si>
  <si>
    <r>
      <rPr>
        <sz val="12"/>
        <color theme="1"/>
        <rFont val="微軟正黑體"/>
        <family val="2"/>
        <charset val="136"/>
      </rPr>
      <t>瀏覽數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上月</t>
    </r>
  </si>
  <si>
    <r>
      <rPr>
        <sz val="12"/>
        <color theme="1"/>
        <rFont val="微軟正黑體"/>
        <family val="2"/>
        <charset val="136"/>
      </rPr>
      <t>瀏覽數</t>
    </r>
    <r>
      <rPr>
        <sz val="12"/>
        <color theme="1"/>
        <rFont val="Trebuchet MS"/>
        <family val="2"/>
      </rPr>
      <t>_</t>
    </r>
    <r>
      <rPr>
        <sz val="12"/>
        <color theme="1"/>
        <rFont val="微軟正黑體"/>
        <family val="2"/>
        <charset val="136"/>
      </rPr>
      <t>去年同期</t>
    </r>
  </si>
  <si>
    <r>
      <rPr>
        <sz val="12"/>
        <color theme="1"/>
        <rFont val="微軟正黑體"/>
        <family val="2"/>
        <charset val="136"/>
      </rPr>
      <t>商品一部</t>
    </r>
  </si>
  <si>
    <r>
      <rPr>
        <sz val="12"/>
        <color theme="1"/>
        <rFont val="微軟正黑體"/>
        <family val="2"/>
        <charset val="136"/>
      </rPr>
      <t>百貨</t>
    </r>
  </si>
  <si>
    <r>
      <rPr>
        <sz val="12"/>
        <color theme="1"/>
        <rFont val="微軟正黑體"/>
        <family val="2"/>
        <charset val="136"/>
      </rPr>
      <t>百貨二處</t>
    </r>
  </si>
  <si>
    <r>
      <rPr>
        <sz val="12"/>
        <color theme="1"/>
        <rFont val="微軟正黑體"/>
        <family val="2"/>
        <charset val="136"/>
      </rPr>
      <t>美妝</t>
    </r>
  </si>
  <si>
    <t>DWAI</t>
  </si>
  <si>
    <r>
      <rPr>
        <sz val="12"/>
        <color theme="1"/>
        <rFont val="微軟正黑體"/>
        <family val="2"/>
        <charset val="136"/>
      </rPr>
      <t>嬰幼洗沐</t>
    </r>
  </si>
  <si>
    <r>
      <rPr>
        <sz val="12"/>
        <color theme="1"/>
        <rFont val="微軟正黑體"/>
        <family val="2"/>
        <charset val="136"/>
      </rPr>
      <t>陳珞慈</t>
    </r>
  </si>
  <si>
    <r>
      <rPr>
        <sz val="12"/>
        <color theme="1"/>
        <rFont val="微軟正黑體"/>
        <family val="2"/>
        <charset val="136"/>
      </rPr>
      <t>施巴</t>
    </r>
    <r>
      <rPr>
        <sz val="12"/>
        <color theme="1"/>
        <rFont val="Trebuchet MS"/>
        <family val="2"/>
      </rPr>
      <t xml:space="preserve"> Sebamed</t>
    </r>
  </si>
  <si>
    <r>
      <rPr>
        <sz val="12"/>
        <color theme="1"/>
        <rFont val="微軟正黑體"/>
        <family val="2"/>
        <charset val="136"/>
      </rPr>
      <t>樂兒美</t>
    </r>
    <r>
      <rPr>
        <sz val="12"/>
        <color theme="1"/>
        <rFont val="Trebuchet MS"/>
        <family val="2"/>
      </rPr>
      <t>(</t>
    </r>
    <r>
      <rPr>
        <sz val="12"/>
        <color theme="1"/>
        <rFont val="微軟正黑體"/>
        <family val="2"/>
        <charset val="136"/>
      </rPr>
      <t>施巴</t>
    </r>
    <r>
      <rPr>
        <sz val="12"/>
        <color theme="1"/>
        <rFont val="Trebuchet MS"/>
        <family val="2"/>
      </rPr>
      <t>)</t>
    </r>
  </si>
  <si>
    <r>
      <rPr>
        <sz val="12"/>
        <color theme="1"/>
        <rFont val="微軟正黑體"/>
        <family val="2"/>
        <charset val="136"/>
      </rPr>
      <t>借貨</t>
    </r>
  </si>
  <si>
    <t>DDAB</t>
  </si>
  <si>
    <r>
      <rPr>
        <sz val="12"/>
        <color theme="1"/>
        <rFont val="微軟正黑體"/>
        <family val="2"/>
        <charset val="136"/>
      </rPr>
      <t>開架保養</t>
    </r>
  </si>
  <si>
    <r>
      <rPr>
        <sz val="12"/>
        <color theme="1"/>
        <rFont val="微軟正黑體"/>
        <family val="2"/>
        <charset val="136"/>
      </rPr>
      <t>童</t>
    </r>
    <r>
      <rPr>
        <sz val="12"/>
        <color theme="1"/>
        <rFont val="Trebuchet MS"/>
        <family val="2"/>
      </rPr>
      <t xml:space="preserve"> TRUU</t>
    </r>
  </si>
  <si>
    <r>
      <rPr>
        <sz val="12"/>
        <color theme="1"/>
        <rFont val="微軟正黑體"/>
        <family val="2"/>
        <charset val="136"/>
      </rPr>
      <t>蜜凱生技</t>
    </r>
  </si>
  <si>
    <t>DHC</t>
  </si>
  <si>
    <r>
      <rPr>
        <sz val="12"/>
        <color theme="1"/>
        <rFont val="Trebuchet MS"/>
        <family val="2"/>
      </rPr>
      <t>pchome</t>
    </r>
    <r>
      <rPr>
        <sz val="12"/>
        <color theme="1"/>
        <rFont val="微軟正黑體"/>
        <family val="2"/>
        <charset val="136"/>
      </rPr>
      <t>採購</t>
    </r>
  </si>
  <si>
    <r>
      <rPr>
        <sz val="12"/>
        <color theme="1"/>
        <rFont val="微軟正黑體"/>
        <family val="2"/>
        <charset val="136"/>
      </rPr>
      <t>採購</t>
    </r>
  </si>
  <si>
    <t>DAAM</t>
  </si>
  <si>
    <r>
      <rPr>
        <sz val="12"/>
        <color theme="1"/>
        <rFont val="微軟正黑體"/>
        <family val="2"/>
        <charset val="136"/>
      </rPr>
      <t>臉部清潔</t>
    </r>
  </si>
  <si>
    <r>
      <rPr>
        <sz val="12"/>
        <color theme="1"/>
        <rFont val="微軟正黑體"/>
        <family val="2"/>
        <charset val="136"/>
      </rPr>
      <t>朱瑄宇</t>
    </r>
  </si>
  <si>
    <r>
      <rPr>
        <sz val="12"/>
        <color theme="1"/>
        <rFont val="微軟正黑體"/>
        <family val="2"/>
        <charset val="136"/>
      </rPr>
      <t>巴黎萊雅</t>
    </r>
    <r>
      <rPr>
        <sz val="12"/>
        <color theme="1"/>
        <rFont val="Trebuchet MS"/>
        <family val="2"/>
      </rPr>
      <t xml:space="preserve"> LOREAL Paris</t>
    </r>
  </si>
  <si>
    <r>
      <rPr>
        <sz val="12"/>
        <color theme="1"/>
        <rFont val="微軟正黑體"/>
        <family val="2"/>
        <charset val="136"/>
      </rPr>
      <t>欣新網</t>
    </r>
  </si>
  <si>
    <t>DDBH</t>
  </si>
  <si>
    <r>
      <rPr>
        <sz val="12"/>
        <color theme="1"/>
        <rFont val="微軟正黑體"/>
        <family val="2"/>
        <charset val="136"/>
      </rPr>
      <t>彩妝</t>
    </r>
    <r>
      <rPr>
        <sz val="12"/>
        <color theme="1"/>
        <rFont val="Trebuchet MS"/>
        <family val="2"/>
      </rPr>
      <t>/</t>
    </r>
    <r>
      <rPr>
        <sz val="12"/>
        <color theme="1"/>
        <rFont val="微軟正黑體"/>
        <family val="2"/>
        <charset val="136"/>
      </rPr>
      <t>指彩</t>
    </r>
  </si>
  <si>
    <r>
      <rPr>
        <sz val="12"/>
        <color theme="1"/>
        <rFont val="微軟正黑體"/>
        <family val="2"/>
        <charset val="136"/>
      </rPr>
      <t>張正蓉</t>
    </r>
  </si>
  <si>
    <t>PONY EFFECT</t>
  </si>
  <si>
    <t>Memebox</t>
  </si>
  <si>
    <t>DDDF</t>
  </si>
  <si>
    <r>
      <rPr>
        <sz val="12"/>
        <color theme="1"/>
        <rFont val="微軟正黑體"/>
        <family val="2"/>
        <charset val="136"/>
      </rPr>
      <t>私密保養</t>
    </r>
  </si>
  <si>
    <t>Relove</t>
  </si>
  <si>
    <r>
      <rPr>
        <sz val="12"/>
        <color theme="1"/>
        <rFont val="微軟正黑體"/>
        <family val="2"/>
        <charset val="136"/>
      </rPr>
      <t>捷醫</t>
    </r>
  </si>
  <si>
    <t>DDAO</t>
  </si>
  <si>
    <r>
      <rPr>
        <sz val="12"/>
        <color theme="1"/>
        <rFont val="微軟正黑體"/>
        <family val="2"/>
        <charset val="136"/>
      </rPr>
      <t>身體保養</t>
    </r>
  </si>
  <si>
    <r>
      <rPr>
        <sz val="12"/>
        <color theme="1"/>
        <rFont val="微軟正黑體"/>
        <family val="2"/>
        <charset val="136"/>
      </rPr>
      <t>適樂膚</t>
    </r>
    <r>
      <rPr>
        <sz val="12"/>
        <color theme="1"/>
        <rFont val="Trebuchet MS"/>
        <family val="2"/>
      </rPr>
      <t xml:space="preserve"> CeraVe</t>
    </r>
  </si>
  <si>
    <r>
      <rPr>
        <sz val="12"/>
        <color theme="1"/>
        <rFont val="微軟正黑體"/>
        <family val="2"/>
        <charset val="136"/>
      </rPr>
      <t>康和資訊</t>
    </r>
  </si>
  <si>
    <r>
      <rPr>
        <sz val="12"/>
        <color theme="1"/>
        <rFont val="微軟正黑體"/>
        <family val="2"/>
        <charset val="136"/>
      </rPr>
      <t>提提研</t>
    </r>
    <r>
      <rPr>
        <sz val="12"/>
        <color theme="1"/>
        <rFont val="Trebuchet MS"/>
        <family val="2"/>
      </rPr>
      <t xml:space="preserve"> TTM</t>
    </r>
  </si>
  <si>
    <r>
      <rPr>
        <sz val="12"/>
        <color theme="1"/>
        <rFont val="微軟正黑體"/>
        <family val="2"/>
        <charset val="136"/>
      </rPr>
      <t>粉紅行銷</t>
    </r>
    <r>
      <rPr>
        <sz val="12"/>
        <color theme="1"/>
        <rFont val="Trebuchet MS"/>
        <family val="2"/>
      </rPr>
      <t>(</t>
    </r>
    <r>
      <rPr>
        <sz val="12"/>
        <color theme="1"/>
        <rFont val="微軟正黑體"/>
        <family val="2"/>
        <charset val="136"/>
      </rPr>
      <t>提提研</t>
    </r>
    <r>
      <rPr>
        <sz val="12"/>
        <color theme="1"/>
        <rFont val="Trebuchet MS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</si>
</sst>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6" formatCode="_-* #,##0_-;\-* #,##0_-;_-* &quot;-&quot;??_-;_-@_-"/>
  </numFmts>
  <fonts count="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Trebuchet MS"/>
      <family val="2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176" fontId="2" fillId="0" borderId="0" xfId="1" applyNumberFormat="1" applyFont="1" applyAlignment="1">
      <alignment vertical="center"/>
    </xf>
    <xf numFmtId="9" fontId="2" fillId="0" borderId="0" xfId="2" applyFont="1" applyAlignment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DFB9-E4EE-9B42-9264-987BEEC913A9}">
  <dimension ref="A1:AP10"/>
  <sheetViews>
    <sheetView tabSelected="1" workbookViewId="0">
      <selection activeCell="J19" sqref="J19"/>
    </sheetView>
  </sheetViews>
  <sheetFormatPr baseColWidth="10" defaultRowHeight="15"/>
  <sheetData>
    <row r="1" spans="1:42" ht="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2" t="s">
        <v>38</v>
      </c>
      <c r="AN1" s="1" t="s">
        <v>39</v>
      </c>
      <c r="AO1" s="1" t="s">
        <v>40</v>
      </c>
      <c r="AP1" s="1" t="s">
        <v>41</v>
      </c>
    </row>
    <row r="2" spans="1:42" ht="18">
      <c r="A2" s="1">
        <v>2024</v>
      </c>
      <c r="B2" s="1">
        <v>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46</v>
      </c>
      <c r="H2" s="1" t="s">
        <v>47</v>
      </c>
      <c r="I2" s="1" t="s">
        <v>48</v>
      </c>
      <c r="J2" s="1" t="s">
        <v>49</v>
      </c>
      <c r="K2" s="1">
        <v>26730</v>
      </c>
      <c r="L2" s="1" t="s">
        <v>50</v>
      </c>
      <c r="M2" s="1" t="s">
        <v>51</v>
      </c>
      <c r="N2" s="3">
        <f>O2/AJ2</f>
        <v>744.34390485629331</v>
      </c>
      <c r="O2" s="1">
        <v>1502086</v>
      </c>
      <c r="P2" s="1">
        <v>1555178</v>
      </c>
      <c r="Q2" s="1">
        <v>1342624</v>
      </c>
      <c r="R2" s="1">
        <v>205160</v>
      </c>
      <c r="S2" s="1">
        <v>224173</v>
      </c>
      <c r="T2" s="1">
        <v>192008</v>
      </c>
      <c r="U2" s="1">
        <v>4859</v>
      </c>
      <c r="V2" s="1">
        <v>6121</v>
      </c>
      <c r="W2" s="1">
        <v>3936</v>
      </c>
      <c r="X2" s="1">
        <v>319</v>
      </c>
      <c r="Y2" s="1">
        <v>1202</v>
      </c>
      <c r="Z2" s="1">
        <v>1793</v>
      </c>
      <c r="AA2" s="1">
        <v>2265</v>
      </c>
      <c r="AB2" s="1">
        <v>4919</v>
      </c>
      <c r="AC2" s="1">
        <v>2116</v>
      </c>
      <c r="AD2" s="1">
        <v>2275</v>
      </c>
      <c r="AE2" s="1">
        <v>0</v>
      </c>
      <c r="AF2" s="1">
        <v>27</v>
      </c>
      <c r="AG2" s="1">
        <v>50677</v>
      </c>
      <c r="AH2" s="1">
        <v>82188</v>
      </c>
      <c r="AI2" s="1">
        <v>57652</v>
      </c>
      <c r="AJ2" s="1">
        <v>2018</v>
      </c>
      <c r="AK2" s="1">
        <v>2164</v>
      </c>
      <c r="AL2" s="1">
        <v>1873</v>
      </c>
      <c r="AM2" s="4">
        <f>AJ2/AN2</f>
        <v>0.12991695100753234</v>
      </c>
      <c r="AN2" s="1">
        <v>15533</v>
      </c>
      <c r="AO2" s="1">
        <v>17723</v>
      </c>
      <c r="AP2" s="1">
        <v>0</v>
      </c>
    </row>
    <row r="3" spans="1:42" ht="18">
      <c r="A3" s="1">
        <v>2024</v>
      </c>
      <c r="B3" s="1">
        <v>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52</v>
      </c>
      <c r="H3" s="1" t="s">
        <v>53</v>
      </c>
      <c r="I3" s="1" t="s">
        <v>48</v>
      </c>
      <c r="J3" s="1" t="s">
        <v>54</v>
      </c>
      <c r="K3" s="1">
        <v>39077</v>
      </c>
      <c r="L3" s="1" t="s">
        <v>55</v>
      </c>
      <c r="M3" s="1" t="s">
        <v>51</v>
      </c>
      <c r="N3" s="3">
        <f t="shared" ref="N3:N10" si="0">O3/AJ3</f>
        <v>4936.0559999999996</v>
      </c>
      <c r="O3" s="1">
        <v>617007</v>
      </c>
      <c r="P3" s="1">
        <v>138765</v>
      </c>
      <c r="Q3" s="1">
        <v>43194</v>
      </c>
      <c r="R3" s="1">
        <v>72251</v>
      </c>
      <c r="S3" s="1">
        <v>23665</v>
      </c>
      <c r="T3" s="1">
        <v>10786</v>
      </c>
      <c r="U3" s="1">
        <v>78037</v>
      </c>
      <c r="V3" s="1">
        <v>11811</v>
      </c>
      <c r="W3" s="1">
        <v>0</v>
      </c>
      <c r="X3" s="1">
        <v>37774</v>
      </c>
      <c r="Y3" s="1">
        <v>5982</v>
      </c>
      <c r="Z3" s="1">
        <v>0</v>
      </c>
      <c r="AA3" s="1">
        <v>3834</v>
      </c>
      <c r="AB3" s="1">
        <v>5829</v>
      </c>
      <c r="AC3" s="1">
        <v>0</v>
      </c>
      <c r="AD3" s="1">
        <v>36429</v>
      </c>
      <c r="AE3" s="1">
        <v>0</v>
      </c>
      <c r="AF3" s="1">
        <v>0</v>
      </c>
      <c r="AG3" s="1">
        <v>4528</v>
      </c>
      <c r="AH3" s="1">
        <v>1975</v>
      </c>
      <c r="AI3" s="1">
        <v>63</v>
      </c>
      <c r="AJ3" s="1">
        <v>125</v>
      </c>
      <c r="AK3" s="1">
        <v>59</v>
      </c>
      <c r="AL3" s="1">
        <v>31</v>
      </c>
      <c r="AM3" s="4">
        <f t="shared" ref="AM3:AM10" si="1">AJ3/AN3</f>
        <v>3.7982376177453661E-2</v>
      </c>
      <c r="AN3" s="1">
        <v>3291</v>
      </c>
      <c r="AO3" s="1">
        <v>1488</v>
      </c>
      <c r="AP3" s="1">
        <v>0</v>
      </c>
    </row>
    <row r="4" spans="1:42" ht="18">
      <c r="A4" s="1">
        <v>2024</v>
      </c>
      <c r="B4" s="1">
        <v>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52</v>
      </c>
      <c r="H4" s="1" t="s">
        <v>53</v>
      </c>
      <c r="I4" s="1" t="s">
        <v>48</v>
      </c>
      <c r="J4" s="1" t="s">
        <v>56</v>
      </c>
      <c r="K4" s="1">
        <v>7777</v>
      </c>
      <c r="L4" s="1" t="s">
        <v>57</v>
      </c>
      <c r="M4" s="1" t="s">
        <v>58</v>
      </c>
      <c r="N4" s="3">
        <f t="shared" si="0"/>
        <v>2038.8673835125448</v>
      </c>
      <c r="O4" s="1">
        <v>568844</v>
      </c>
      <c r="P4" s="1">
        <v>55879</v>
      </c>
      <c r="Q4" s="1">
        <v>77450</v>
      </c>
      <c r="R4" s="1">
        <v>21938</v>
      </c>
      <c r="S4" s="1">
        <v>11551</v>
      </c>
      <c r="T4" s="1">
        <v>12500</v>
      </c>
      <c r="U4" s="1">
        <v>1424</v>
      </c>
      <c r="V4" s="1">
        <v>1000</v>
      </c>
      <c r="W4" s="1">
        <v>28</v>
      </c>
      <c r="X4" s="1">
        <v>1000</v>
      </c>
      <c r="Y4" s="1">
        <v>1000</v>
      </c>
      <c r="Z4" s="1">
        <v>28</v>
      </c>
      <c r="AA4" s="1">
        <v>424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2280</v>
      </c>
      <c r="AH4" s="1">
        <v>3514</v>
      </c>
      <c r="AI4" s="1">
        <v>1998</v>
      </c>
      <c r="AJ4" s="1">
        <v>279</v>
      </c>
      <c r="AK4" s="1">
        <v>88</v>
      </c>
      <c r="AL4" s="1">
        <v>107</v>
      </c>
      <c r="AM4" s="4">
        <f t="shared" si="1"/>
        <v>0.48776223776223776</v>
      </c>
      <c r="AN4" s="1">
        <v>572</v>
      </c>
      <c r="AO4" s="1">
        <v>759</v>
      </c>
      <c r="AP4" s="1">
        <v>0</v>
      </c>
    </row>
    <row r="5" spans="1:42" ht="18">
      <c r="A5" s="1">
        <v>2024</v>
      </c>
      <c r="B5" s="1">
        <v>1</v>
      </c>
      <c r="C5" s="1" t="s">
        <v>42</v>
      </c>
      <c r="D5" s="1" t="s">
        <v>43</v>
      </c>
      <c r="E5" s="1" t="s">
        <v>44</v>
      </c>
      <c r="F5" s="1" t="s">
        <v>45</v>
      </c>
      <c r="G5" s="1" t="s">
        <v>59</v>
      </c>
      <c r="H5" s="1" t="s">
        <v>60</v>
      </c>
      <c r="I5" s="1" t="s">
        <v>61</v>
      </c>
      <c r="J5" s="1" t="s">
        <v>54</v>
      </c>
      <c r="K5" s="1">
        <v>39077</v>
      </c>
      <c r="L5" s="1" t="s">
        <v>55</v>
      </c>
      <c r="M5" s="1" t="s">
        <v>51</v>
      </c>
      <c r="N5" s="3">
        <f t="shared" si="0"/>
        <v>1634.1813471502592</v>
      </c>
      <c r="O5" s="1">
        <v>315397</v>
      </c>
      <c r="P5" s="1">
        <v>343595</v>
      </c>
      <c r="Q5" s="1">
        <v>9980</v>
      </c>
      <c r="R5" s="1">
        <v>14145</v>
      </c>
      <c r="S5" s="1">
        <v>20215</v>
      </c>
      <c r="T5" s="1">
        <v>2500</v>
      </c>
      <c r="U5" s="1">
        <v>15257</v>
      </c>
      <c r="V5" s="1">
        <v>12705</v>
      </c>
      <c r="W5" s="1">
        <v>0</v>
      </c>
      <c r="X5" s="1">
        <v>11652</v>
      </c>
      <c r="Y5" s="1">
        <v>10715</v>
      </c>
      <c r="Z5" s="1">
        <v>0</v>
      </c>
      <c r="AA5" s="1">
        <v>3603</v>
      </c>
      <c r="AB5" s="1">
        <v>1840</v>
      </c>
      <c r="AC5" s="1">
        <v>0</v>
      </c>
      <c r="AD5" s="1">
        <v>2</v>
      </c>
      <c r="AE5" s="1">
        <v>150</v>
      </c>
      <c r="AF5" s="1">
        <v>0</v>
      </c>
      <c r="AG5" s="1">
        <v>12331</v>
      </c>
      <c r="AH5" s="1">
        <v>15116</v>
      </c>
      <c r="AI5" s="1">
        <v>48</v>
      </c>
      <c r="AJ5" s="1">
        <v>193</v>
      </c>
      <c r="AK5" s="1">
        <v>216</v>
      </c>
      <c r="AL5" s="1">
        <v>20</v>
      </c>
      <c r="AM5" s="4">
        <f t="shared" si="1"/>
        <v>5.2431404509644119E-2</v>
      </c>
      <c r="AN5" s="1">
        <v>3681</v>
      </c>
      <c r="AO5" s="1">
        <v>3979</v>
      </c>
      <c r="AP5" s="1">
        <v>0</v>
      </c>
    </row>
    <row r="6" spans="1:42" ht="18">
      <c r="A6" s="1">
        <v>2024</v>
      </c>
      <c r="B6" s="1">
        <v>1</v>
      </c>
      <c r="C6" s="1" t="s">
        <v>42</v>
      </c>
      <c r="D6" s="1" t="s">
        <v>43</v>
      </c>
      <c r="E6" s="1" t="s">
        <v>44</v>
      </c>
      <c r="F6" s="1" t="s">
        <v>45</v>
      </c>
      <c r="G6" s="1" t="s">
        <v>52</v>
      </c>
      <c r="H6" s="1" t="s">
        <v>53</v>
      </c>
      <c r="I6" s="1" t="s">
        <v>48</v>
      </c>
      <c r="J6" s="1" t="s">
        <v>62</v>
      </c>
      <c r="K6" s="1">
        <v>30595</v>
      </c>
      <c r="L6" s="1" t="s">
        <v>63</v>
      </c>
      <c r="M6" s="1" t="s">
        <v>51</v>
      </c>
      <c r="N6" s="3">
        <f t="shared" si="0"/>
        <v>841.18874172185429</v>
      </c>
      <c r="O6" s="1">
        <v>254039</v>
      </c>
      <c r="P6" s="1">
        <v>82996</v>
      </c>
      <c r="Q6" s="1">
        <v>255269</v>
      </c>
      <c r="R6" s="1">
        <v>-3246</v>
      </c>
      <c r="S6" s="1">
        <v>6163</v>
      </c>
      <c r="T6" s="1">
        <v>-2300</v>
      </c>
      <c r="U6" s="1">
        <v>19161</v>
      </c>
      <c r="V6" s="1">
        <v>0</v>
      </c>
      <c r="W6" s="1">
        <v>18147</v>
      </c>
      <c r="X6" s="1">
        <v>19161</v>
      </c>
      <c r="Y6" s="1">
        <v>0</v>
      </c>
      <c r="Z6" s="1">
        <v>17099</v>
      </c>
      <c r="AA6" s="1">
        <v>0</v>
      </c>
      <c r="AB6" s="1">
        <v>0</v>
      </c>
      <c r="AC6" s="1">
        <v>1048</v>
      </c>
      <c r="AD6" s="1">
        <v>0</v>
      </c>
      <c r="AE6" s="1">
        <v>0</v>
      </c>
      <c r="AF6" s="1">
        <v>0</v>
      </c>
      <c r="AG6" s="1">
        <v>8220</v>
      </c>
      <c r="AH6" s="1">
        <v>3714</v>
      </c>
      <c r="AI6" s="1">
        <v>12798</v>
      </c>
      <c r="AJ6" s="1">
        <v>302</v>
      </c>
      <c r="AK6" s="1">
        <v>94</v>
      </c>
      <c r="AL6" s="1">
        <v>336</v>
      </c>
      <c r="AM6" s="4">
        <f t="shared" si="1"/>
        <v>6.3193136639464326E-2</v>
      </c>
      <c r="AN6" s="1">
        <v>4779</v>
      </c>
      <c r="AO6" s="1">
        <v>3113</v>
      </c>
      <c r="AP6" s="1">
        <v>0</v>
      </c>
    </row>
    <row r="7" spans="1:42" ht="18">
      <c r="A7" s="1">
        <v>2024</v>
      </c>
      <c r="B7" s="1">
        <v>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64</v>
      </c>
      <c r="H7" s="1" t="s">
        <v>65</v>
      </c>
      <c r="I7" s="1" t="s">
        <v>66</v>
      </c>
      <c r="J7" s="1" t="s">
        <v>67</v>
      </c>
      <c r="K7" s="1">
        <v>39227</v>
      </c>
      <c r="L7" s="1" t="s">
        <v>68</v>
      </c>
      <c r="M7" s="1" t="s">
        <v>51</v>
      </c>
      <c r="N7" s="3">
        <f t="shared" si="0"/>
        <v>864.68464730290452</v>
      </c>
      <c r="O7" s="1">
        <v>208389</v>
      </c>
      <c r="P7" s="1">
        <v>194529</v>
      </c>
      <c r="Q7" s="1">
        <v>97076</v>
      </c>
      <c r="R7" s="1">
        <v>36415</v>
      </c>
      <c r="S7" s="1">
        <v>29212</v>
      </c>
      <c r="T7" s="1">
        <v>16752</v>
      </c>
      <c r="U7" s="1">
        <v>31921</v>
      </c>
      <c r="V7" s="1">
        <v>20389</v>
      </c>
      <c r="W7" s="1">
        <v>20155</v>
      </c>
      <c r="X7" s="1">
        <v>5400</v>
      </c>
      <c r="Y7" s="1">
        <v>3800</v>
      </c>
      <c r="Z7" s="1">
        <v>968</v>
      </c>
      <c r="AA7" s="1">
        <v>26521</v>
      </c>
      <c r="AB7" s="1">
        <v>16589</v>
      </c>
      <c r="AC7" s="1">
        <v>19187</v>
      </c>
      <c r="AD7" s="1">
        <v>0</v>
      </c>
      <c r="AE7" s="1">
        <v>0</v>
      </c>
      <c r="AF7" s="1">
        <v>0</v>
      </c>
      <c r="AG7" s="1">
        <v>4993</v>
      </c>
      <c r="AH7" s="1">
        <v>6406</v>
      </c>
      <c r="AI7" s="1">
        <v>6255</v>
      </c>
      <c r="AJ7" s="1">
        <v>241</v>
      </c>
      <c r="AK7" s="1">
        <v>206</v>
      </c>
      <c r="AL7" s="1">
        <v>134</v>
      </c>
      <c r="AM7" s="4">
        <f t="shared" si="1"/>
        <v>5.4169476286806025E-2</v>
      </c>
      <c r="AN7" s="1">
        <v>4449</v>
      </c>
      <c r="AO7" s="1">
        <v>3579</v>
      </c>
      <c r="AP7" s="1">
        <v>0</v>
      </c>
    </row>
    <row r="8" spans="1:42" ht="18">
      <c r="A8" s="1">
        <v>2024</v>
      </c>
      <c r="B8" s="1">
        <v>1</v>
      </c>
      <c r="C8" s="1" t="s">
        <v>42</v>
      </c>
      <c r="D8" s="1" t="s">
        <v>43</v>
      </c>
      <c r="E8" s="1" t="s">
        <v>44</v>
      </c>
      <c r="F8" s="1" t="s">
        <v>45</v>
      </c>
      <c r="G8" s="1" t="s">
        <v>69</v>
      </c>
      <c r="H8" s="1" t="s">
        <v>70</v>
      </c>
      <c r="I8" s="1" t="s">
        <v>48</v>
      </c>
      <c r="J8" s="1" t="s">
        <v>71</v>
      </c>
      <c r="K8" s="1">
        <v>35805</v>
      </c>
      <c r="L8" s="1" t="s">
        <v>72</v>
      </c>
      <c r="M8" s="1" t="s">
        <v>51</v>
      </c>
      <c r="N8" s="3">
        <f t="shared" si="0"/>
        <v>902.25991189427316</v>
      </c>
      <c r="O8" s="1">
        <v>204813</v>
      </c>
      <c r="P8" s="1">
        <v>229576</v>
      </c>
      <c r="Q8" s="1">
        <v>191022</v>
      </c>
      <c r="R8" s="1">
        <v>32554</v>
      </c>
      <c r="S8" s="1">
        <v>38015</v>
      </c>
      <c r="T8" s="1">
        <v>29059</v>
      </c>
      <c r="U8" s="1">
        <v>15934</v>
      </c>
      <c r="V8" s="1">
        <v>12754</v>
      </c>
      <c r="W8" s="1">
        <v>11541</v>
      </c>
      <c r="X8" s="1">
        <v>6286</v>
      </c>
      <c r="Y8" s="1">
        <v>3424</v>
      </c>
      <c r="Z8" s="1">
        <v>5838</v>
      </c>
      <c r="AA8" s="1">
        <v>9648</v>
      </c>
      <c r="AB8" s="1">
        <v>9330</v>
      </c>
      <c r="AC8" s="1">
        <v>5703</v>
      </c>
      <c r="AD8" s="1">
        <v>0</v>
      </c>
      <c r="AE8" s="1">
        <v>0</v>
      </c>
      <c r="AF8" s="1">
        <v>0</v>
      </c>
      <c r="AG8" s="1">
        <v>5608</v>
      </c>
      <c r="AH8" s="1">
        <v>10786</v>
      </c>
      <c r="AI8" s="1">
        <v>5821</v>
      </c>
      <c r="AJ8" s="1">
        <v>227</v>
      </c>
      <c r="AK8" s="1">
        <v>285</v>
      </c>
      <c r="AL8" s="1">
        <v>225</v>
      </c>
      <c r="AM8" s="4">
        <f t="shared" si="1"/>
        <v>8.45437616387337E-2</v>
      </c>
      <c r="AN8" s="1">
        <v>2685</v>
      </c>
      <c r="AO8" s="1">
        <v>2979</v>
      </c>
      <c r="AP8" s="1">
        <v>0</v>
      </c>
    </row>
    <row r="9" spans="1:42" ht="18">
      <c r="A9" s="1">
        <v>2024</v>
      </c>
      <c r="B9" s="1">
        <v>1</v>
      </c>
      <c r="C9" s="1" t="s">
        <v>42</v>
      </c>
      <c r="D9" s="1" t="s">
        <v>43</v>
      </c>
      <c r="E9" s="1" t="s">
        <v>44</v>
      </c>
      <c r="F9" s="1" t="s">
        <v>45</v>
      </c>
      <c r="G9" s="1" t="s">
        <v>73</v>
      </c>
      <c r="H9" s="1" t="s">
        <v>74</v>
      </c>
      <c r="I9" s="1" t="s">
        <v>48</v>
      </c>
      <c r="J9" s="1" t="s">
        <v>75</v>
      </c>
      <c r="K9" s="1">
        <v>33275</v>
      </c>
      <c r="L9" s="1" t="s">
        <v>76</v>
      </c>
      <c r="M9" s="1" t="s">
        <v>51</v>
      </c>
      <c r="N9" s="3">
        <f t="shared" si="0"/>
        <v>1206.9230769230769</v>
      </c>
      <c r="O9" s="1">
        <v>203970</v>
      </c>
      <c r="P9" s="1">
        <v>347262</v>
      </c>
      <c r="Q9" s="1">
        <v>19908</v>
      </c>
      <c r="R9" s="1">
        <v>19939</v>
      </c>
      <c r="S9" s="1">
        <v>34249</v>
      </c>
      <c r="T9" s="1">
        <v>1112</v>
      </c>
      <c r="U9" s="1">
        <v>19332</v>
      </c>
      <c r="V9" s="1">
        <v>16948</v>
      </c>
      <c r="W9" s="1">
        <v>196</v>
      </c>
      <c r="X9" s="1">
        <v>1400</v>
      </c>
      <c r="Y9" s="1">
        <v>4706</v>
      </c>
      <c r="Z9" s="1">
        <v>196</v>
      </c>
      <c r="AA9" s="1">
        <v>17932</v>
      </c>
      <c r="AB9" s="1">
        <v>12242</v>
      </c>
      <c r="AC9" s="1">
        <v>0</v>
      </c>
      <c r="AD9" s="1">
        <v>0</v>
      </c>
      <c r="AE9" s="1">
        <v>0</v>
      </c>
      <c r="AF9" s="1">
        <v>0</v>
      </c>
      <c r="AG9" s="1">
        <v>4046</v>
      </c>
      <c r="AH9" s="1">
        <v>35938</v>
      </c>
      <c r="AI9" s="1">
        <v>1028</v>
      </c>
      <c r="AJ9" s="1">
        <v>169</v>
      </c>
      <c r="AK9" s="1">
        <v>302</v>
      </c>
      <c r="AL9" s="1">
        <v>23</v>
      </c>
      <c r="AM9" s="4">
        <f t="shared" si="1"/>
        <v>3.8734815493926197E-2</v>
      </c>
      <c r="AN9" s="1">
        <v>4363</v>
      </c>
      <c r="AO9" s="1">
        <v>8009</v>
      </c>
      <c r="AP9" s="1">
        <v>0</v>
      </c>
    </row>
    <row r="10" spans="1:42" ht="18">
      <c r="A10" s="1">
        <v>2024</v>
      </c>
      <c r="B10" s="1">
        <v>1</v>
      </c>
      <c r="C10" s="1" t="s">
        <v>42</v>
      </c>
      <c r="D10" s="1" t="s">
        <v>43</v>
      </c>
      <c r="E10" s="1" t="s">
        <v>44</v>
      </c>
      <c r="F10" s="1" t="s">
        <v>45</v>
      </c>
      <c r="G10" s="1" t="s">
        <v>52</v>
      </c>
      <c r="H10" s="1" t="s">
        <v>53</v>
      </c>
      <c r="I10" s="1" t="s">
        <v>48</v>
      </c>
      <c r="J10" s="1" t="s">
        <v>77</v>
      </c>
      <c r="K10" s="1">
        <v>39734</v>
      </c>
      <c r="L10" s="1" t="s">
        <v>78</v>
      </c>
      <c r="M10" s="1" t="s">
        <v>51</v>
      </c>
      <c r="N10" s="3">
        <f t="shared" si="0"/>
        <v>481.06537530266343</v>
      </c>
      <c r="O10" s="1">
        <v>198680</v>
      </c>
      <c r="P10" s="1">
        <v>179135</v>
      </c>
      <c r="Q10" s="1">
        <v>0</v>
      </c>
      <c r="R10" s="1">
        <v>30781</v>
      </c>
      <c r="S10" s="1">
        <v>30993</v>
      </c>
      <c r="T10" s="1">
        <v>0</v>
      </c>
      <c r="U10" s="1">
        <v>15589</v>
      </c>
      <c r="V10" s="1">
        <v>11448</v>
      </c>
      <c r="W10" s="1">
        <v>0</v>
      </c>
      <c r="X10" s="1">
        <v>7098</v>
      </c>
      <c r="Y10" s="1">
        <v>3513</v>
      </c>
      <c r="Z10" s="1">
        <v>0</v>
      </c>
      <c r="AA10" s="1">
        <v>8491</v>
      </c>
      <c r="AB10" s="1">
        <v>7935</v>
      </c>
      <c r="AC10" s="1">
        <v>0</v>
      </c>
      <c r="AD10" s="1">
        <v>0</v>
      </c>
      <c r="AE10" s="1">
        <v>0</v>
      </c>
      <c r="AF10" s="1">
        <v>0</v>
      </c>
      <c r="AG10" s="1">
        <v>7009</v>
      </c>
      <c r="AH10" s="1">
        <v>10158</v>
      </c>
      <c r="AI10" s="1">
        <v>0</v>
      </c>
      <c r="AJ10" s="1">
        <v>413</v>
      </c>
      <c r="AK10" s="1">
        <v>326</v>
      </c>
      <c r="AL10" s="1">
        <v>0</v>
      </c>
      <c r="AM10" s="4">
        <f t="shared" si="1"/>
        <v>0.14360222531293462</v>
      </c>
      <c r="AN10" s="1">
        <v>2876</v>
      </c>
      <c r="AO10" s="1">
        <v>3055</v>
      </c>
      <c r="AP10" s="1">
        <v>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Tsai Owen</dc:creator>
  <cp:lastModifiedBy>Tsai Owen</cp:lastModifiedBy>
  <dcterms:created xsi:type="dcterms:W3CDTF">2026-01-15T16:31:53Z</dcterms:created>
  <dcterms:modified xsi:type="dcterms:W3CDTF">2026-01-15T16:34:05Z</dcterms:modified>
</cp:coreProperties>
</file>